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8695" windowHeight="125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3" i="1"/>
  <c r="E17"/>
</calcChain>
</file>

<file path=xl/sharedStrings.xml><?xml version="1.0" encoding="utf-8"?>
<sst xmlns="http://schemas.openxmlformats.org/spreadsheetml/2006/main" count="228" uniqueCount="127">
  <si>
    <t>Возвраты за неоказанные услуги в 2013г.</t>
  </si>
  <si>
    <t>Адрес</t>
  </si>
  <si>
    <t>Елькина,96-а</t>
  </si>
  <si>
    <t>Комсомольский пр.,62-В</t>
  </si>
  <si>
    <t>Комсомольский пр.,80-В</t>
  </si>
  <si>
    <t>Медгородок, 10</t>
  </si>
  <si>
    <t>Пионерская,7-в</t>
  </si>
  <si>
    <t>Савина, 8-А</t>
  </si>
  <si>
    <t>Солнечная, 6-Г</t>
  </si>
  <si>
    <t>Каслинская 93</t>
  </si>
  <si>
    <t>40-летия Победы, 26</t>
  </si>
  <si>
    <t>Гвардейская, 8</t>
  </si>
  <si>
    <t>Кузнецова,31</t>
  </si>
  <si>
    <t>вид услуги</t>
  </si>
  <si>
    <t>№ квартир</t>
  </si>
  <si>
    <t>Молодогвардейцев 32а</t>
  </si>
  <si>
    <t>март</t>
  </si>
  <si>
    <t>лифт</t>
  </si>
  <si>
    <t>25-48</t>
  </si>
  <si>
    <t>май</t>
  </si>
  <si>
    <t>ГВС</t>
  </si>
  <si>
    <t>месяц, в котором был выполнен возврат</t>
  </si>
  <si>
    <t>сумма снятия, руб.</t>
  </si>
  <si>
    <t>отопление</t>
  </si>
  <si>
    <t>июль</t>
  </si>
  <si>
    <t>1-63</t>
  </si>
  <si>
    <t>1-83</t>
  </si>
  <si>
    <t>80-198</t>
  </si>
  <si>
    <t>1-110</t>
  </si>
  <si>
    <t>1-67</t>
  </si>
  <si>
    <t>август</t>
  </si>
  <si>
    <t>1-48</t>
  </si>
  <si>
    <t>1-60</t>
  </si>
  <si>
    <t>1-10</t>
  </si>
  <si>
    <t>Пр.Победы 308б</t>
  </si>
  <si>
    <t>1-80</t>
  </si>
  <si>
    <t>1-76</t>
  </si>
  <si>
    <t>1-69</t>
  </si>
  <si>
    <t>1-75</t>
  </si>
  <si>
    <t>сентябрь</t>
  </si>
  <si>
    <t>октябрь</t>
  </si>
  <si>
    <t>ООО "АЖК"</t>
  </si>
  <si>
    <t>ООО "Эко-Дом"</t>
  </si>
  <si>
    <t>40-летия Победы, 18</t>
  </si>
  <si>
    <t>К. Цеткин,32-а</t>
  </si>
  <si>
    <t>Комсомольский пр.,30-В</t>
  </si>
  <si>
    <t>Пионерская,7-б</t>
  </si>
  <si>
    <t>Энтузиастов,29-а</t>
  </si>
  <si>
    <t>Кузнецова 3а</t>
  </si>
  <si>
    <t>Победы 289а</t>
  </si>
  <si>
    <t>1-14</t>
  </si>
  <si>
    <t>апрель</t>
  </si>
  <si>
    <t>41-120</t>
  </si>
  <si>
    <t>уборка двора</t>
  </si>
  <si>
    <t>4-90</t>
  </si>
  <si>
    <t>41-80</t>
  </si>
  <si>
    <t>1-68</t>
  </si>
  <si>
    <t>1-106,250-285</t>
  </si>
  <si>
    <t>64-90</t>
  </si>
  <si>
    <t>214-249</t>
  </si>
  <si>
    <t>1-4,8-10,12-14</t>
  </si>
  <si>
    <t>ноябрь</t>
  </si>
  <si>
    <t>121-150</t>
  </si>
  <si>
    <t>2,5,8,11,14,17,20,23,25-30,55-60</t>
  </si>
  <si>
    <t>1-276</t>
  </si>
  <si>
    <t>1-199</t>
  </si>
  <si>
    <t>4-76</t>
  </si>
  <si>
    <t>1-275</t>
  </si>
  <si>
    <t>1-85</t>
  </si>
  <si>
    <t>15-197</t>
  </si>
  <si>
    <t>4-60</t>
  </si>
  <si>
    <t>1-52</t>
  </si>
  <si>
    <t>1-149</t>
  </si>
  <si>
    <t>32-63</t>
  </si>
  <si>
    <t>№8779  18.03.2013г.</t>
  </si>
  <si>
    <t>№9190  20.05.2013г.</t>
  </si>
  <si>
    <t>№9588  15.07.2013г.</t>
  </si>
  <si>
    <t>№9589  15.07.2013г.</t>
  </si>
  <si>
    <t>№9592  15.07.2013г.</t>
  </si>
  <si>
    <t>№9593  15.07.2013г.</t>
  </si>
  <si>
    <t>№9862  15.08.2013г.</t>
  </si>
  <si>
    <t>№9863  15.08.2013г.</t>
  </si>
  <si>
    <t>№9868  15.08.2013г.</t>
  </si>
  <si>
    <t>№9869  15.08.2013г.</t>
  </si>
  <si>
    <t>№9871  15.08.2013г.</t>
  </si>
  <si>
    <t>№9872  15.08.2013г.</t>
  </si>
  <si>
    <t>№9873  15.08.2013г.</t>
  </si>
  <si>
    <t>№9874  15.08.2013г.</t>
  </si>
  <si>
    <t>№9875  15.08.2013г.</t>
  </si>
  <si>
    <t>№10094  06.09.2013г.</t>
  </si>
  <si>
    <t>№10096  06.09.2013г.</t>
  </si>
  <si>
    <t>№10097  06.09.2013г.</t>
  </si>
  <si>
    <t>№10356  07.10.2013г.</t>
  </si>
  <si>
    <t>№10359  07.10.2013г.</t>
  </si>
  <si>
    <t>№10397  09.10.2013г.</t>
  </si>
  <si>
    <t>№10398  09.10.2013г.</t>
  </si>
  <si>
    <t>причина снятия</t>
  </si>
  <si>
    <t xml:space="preserve">простои </t>
  </si>
  <si>
    <t>подготовка к зиме</t>
  </si>
  <si>
    <t>опрессовка т/трассы</t>
  </si>
  <si>
    <t>кап.ремонт т/трассы</t>
  </si>
  <si>
    <t>вышел из строя циркуляц. насос</t>
  </si>
  <si>
    <t>рем.работы на т/трассе</t>
  </si>
  <si>
    <t>кап.ремонт на т/трассе</t>
  </si>
  <si>
    <t>нет давления в т/ трассе</t>
  </si>
  <si>
    <t>№3  13.03.2013г.</t>
  </si>
  <si>
    <t>№4  10.04.2013г.</t>
  </si>
  <si>
    <t>№9144  25.04.2013г.</t>
  </si>
  <si>
    <t>№9169  20.05.2013г.</t>
  </si>
  <si>
    <t>№9204  22.05.2013г.</t>
  </si>
  <si>
    <t>№9343  27.05.2013г.</t>
  </si>
  <si>
    <t>№9590  15.07.2013г.</t>
  </si>
  <si>
    <t>№9879  15.08.2013г.</t>
  </si>
  <si>
    <t>№9855  14.08.2013г.</t>
  </si>
  <si>
    <t>№9877  15.08.2013г.</t>
  </si>
  <si>
    <t>№9878  15.08.2013г.</t>
  </si>
  <si>
    <t>№9880  15.08.2013г.</t>
  </si>
  <si>
    <t>№9591  15.07.2013г.</t>
  </si>
  <si>
    <t>№10340  07.10.2013г.</t>
  </si>
  <si>
    <t>№10350  07.10.2013г.</t>
  </si>
  <si>
    <t>№10329  07.10.2013г., №10394  09.10.2013г.</t>
  </si>
  <si>
    <t>№10745  06.11.2013г.</t>
  </si>
  <si>
    <t>№10746  06.11.2013г.</t>
  </si>
  <si>
    <t>отключение т/трассы</t>
  </si>
  <si>
    <t>нет параметров после опрессовки</t>
  </si>
  <si>
    <t>некачественная уборка</t>
  </si>
  <si>
    <t>№9174 , №9175  20.05.2013г.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</si>
</sst>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49" fontId="2" fillId="0" borderId="4" xfId="0" applyNumberFormat="1" applyFont="1" applyBorder="1"/>
    <xf numFmtId="0" fontId="2" fillId="0" borderId="6" xfId="0" applyFont="1" applyFill="1" applyBorder="1"/>
    <xf numFmtId="49" fontId="2" fillId="0" borderId="6" xfId="0" applyNumberFormat="1" applyFont="1" applyBorder="1"/>
    <xf numFmtId="0" fontId="2" fillId="0" borderId="6" xfId="0" applyFont="1" applyBorder="1"/>
    <xf numFmtId="0" fontId="2" fillId="0" borderId="1" xfId="0" applyFont="1" applyBorder="1"/>
    <xf numFmtId="49" fontId="2" fillId="0" borderId="4" xfId="0" applyNumberFormat="1" applyFont="1" applyBorder="1" applyAlignment="1">
      <alignment horizontal="right"/>
    </xf>
    <xf numFmtId="49" fontId="2" fillId="0" borderId="1" xfId="0" applyNumberFormat="1" applyFont="1" applyBorder="1"/>
    <xf numFmtId="0" fontId="2" fillId="0" borderId="3" xfId="0" applyFont="1" applyBorder="1"/>
    <xf numFmtId="0" fontId="2" fillId="0" borderId="1" xfId="0" applyFont="1" applyFill="1" applyBorder="1"/>
    <xf numFmtId="0" fontId="2" fillId="0" borderId="4" xfId="0" applyFont="1" applyFill="1" applyBorder="1"/>
    <xf numFmtId="2" fontId="2" fillId="0" borderId="4" xfId="0" applyNumberFormat="1" applyFont="1" applyBorder="1"/>
    <xf numFmtId="49" fontId="2" fillId="0" borderId="2" xfId="0" applyNumberFormat="1" applyFont="1" applyBorder="1"/>
    <xf numFmtId="2" fontId="2" fillId="0" borderId="2" xfId="0" applyNumberFormat="1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/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/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49" fontId="2" fillId="2" borderId="1" xfId="0" applyNumberFormat="1" applyFont="1" applyFill="1" applyBorder="1"/>
    <xf numFmtId="49" fontId="2" fillId="2" borderId="4" xfId="0" applyNumberFormat="1" applyFont="1" applyFill="1" applyBorder="1"/>
    <xf numFmtId="0" fontId="3" fillId="0" borderId="2" xfId="0" applyFont="1" applyBorder="1"/>
    <xf numFmtId="0" fontId="3" fillId="0" borderId="3" xfId="0" applyFont="1" applyBorder="1" applyAlignment="1">
      <alignment vertical="center"/>
    </xf>
    <xf numFmtId="0" fontId="0" fillId="0" borderId="0" xfId="0" applyAlignment="1">
      <alignment horizontal="center"/>
    </xf>
    <xf numFmtId="49" fontId="2" fillId="0" borderId="3" xfId="0" applyNumberFormat="1" applyFont="1" applyBorder="1"/>
    <xf numFmtId="0" fontId="2" fillId="0" borderId="8" xfId="0" applyFont="1" applyBorder="1"/>
    <xf numFmtId="0" fontId="2" fillId="0" borderId="9" xfId="0" applyFont="1" applyFill="1" applyBorder="1" applyAlignment="1">
      <alignment vertical="center" wrapText="1"/>
    </xf>
    <xf numFmtId="0" fontId="2" fillId="0" borderId="8" xfId="0" applyFont="1" applyFill="1" applyBorder="1"/>
    <xf numFmtId="0" fontId="2" fillId="2" borderId="1" xfId="0" applyFont="1" applyFill="1" applyBorder="1"/>
    <xf numFmtId="2" fontId="2" fillId="0" borderId="5" xfId="0" applyNumberFormat="1" applyFont="1" applyFill="1" applyBorder="1"/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8"/>
  <sheetViews>
    <sheetView tabSelected="1" topLeftCell="A47" workbookViewId="0">
      <selection activeCell="J76" sqref="J76"/>
    </sheetView>
  </sheetViews>
  <sheetFormatPr defaultRowHeight="15"/>
  <cols>
    <col min="1" max="1" width="24.7109375" customWidth="1"/>
    <col min="2" max="2" width="19.5703125" customWidth="1"/>
    <col min="3" max="3" width="10.7109375" customWidth="1"/>
    <col min="4" max="4" width="25.28515625" customWidth="1"/>
    <col min="5" max="5" width="13.140625" customWidth="1"/>
    <col min="6" max="6" width="33.85546875" customWidth="1"/>
    <col min="7" max="7" width="27.42578125" customWidth="1"/>
    <col min="8" max="8" width="12.5703125" customWidth="1"/>
  </cols>
  <sheetData>
    <row r="1" spans="1:8">
      <c r="A1" s="2" t="s">
        <v>0</v>
      </c>
      <c r="B1" s="2"/>
    </row>
    <row r="2" spans="1:8" ht="35.25" customHeight="1">
      <c r="A2" s="3" t="s">
        <v>1</v>
      </c>
      <c r="B2" s="4" t="s">
        <v>21</v>
      </c>
      <c r="C2" s="3" t="s">
        <v>13</v>
      </c>
      <c r="D2" s="3" t="s">
        <v>14</v>
      </c>
      <c r="E2" s="4" t="s">
        <v>22</v>
      </c>
      <c r="F2" s="4"/>
      <c r="G2" s="4" t="s">
        <v>96</v>
      </c>
      <c r="H2" s="38"/>
    </row>
    <row r="3" spans="1:8">
      <c r="A3" s="34" t="s">
        <v>41</v>
      </c>
      <c r="B3" s="6"/>
      <c r="C3" s="7"/>
      <c r="D3" s="5"/>
      <c r="E3" s="5"/>
      <c r="F3" s="3"/>
      <c r="G3" s="3"/>
    </row>
    <row r="4" spans="1:8" ht="15.75" thickBot="1">
      <c r="A4" s="8" t="s">
        <v>15</v>
      </c>
      <c r="B4" s="9" t="s">
        <v>16</v>
      </c>
      <c r="C4" s="9" t="s">
        <v>17</v>
      </c>
      <c r="D4" s="8" t="s">
        <v>18</v>
      </c>
      <c r="E4" s="8">
        <v>1548.88</v>
      </c>
      <c r="F4" s="8" t="s">
        <v>74</v>
      </c>
      <c r="G4" s="16" t="s">
        <v>97</v>
      </c>
      <c r="H4" s="46"/>
    </row>
    <row r="5" spans="1:8">
      <c r="A5" s="10" t="s">
        <v>6</v>
      </c>
      <c r="B5" s="11" t="s">
        <v>19</v>
      </c>
      <c r="C5" s="11" t="s">
        <v>20</v>
      </c>
      <c r="D5" s="10" t="s">
        <v>63</v>
      </c>
      <c r="E5" s="10">
        <v>252.58</v>
      </c>
      <c r="F5" s="10" t="s">
        <v>126</v>
      </c>
      <c r="G5" s="16" t="s">
        <v>101</v>
      </c>
      <c r="H5" s="46"/>
    </row>
    <row r="6" spans="1:8" ht="15.75" thickBot="1">
      <c r="A6" s="8" t="s">
        <v>11</v>
      </c>
      <c r="B6" s="9" t="s">
        <v>19</v>
      </c>
      <c r="C6" s="9" t="s">
        <v>23</v>
      </c>
      <c r="D6" s="12" t="s">
        <v>25</v>
      </c>
      <c r="E6" s="8">
        <v>22015.62</v>
      </c>
      <c r="F6" s="8" t="s">
        <v>75</v>
      </c>
      <c r="G6" s="16" t="s">
        <v>100</v>
      </c>
      <c r="H6" s="35"/>
    </row>
    <row r="7" spans="1:8">
      <c r="A7" s="13" t="s">
        <v>7</v>
      </c>
      <c r="B7" s="42" t="s">
        <v>24</v>
      </c>
      <c r="C7" s="42" t="s">
        <v>20</v>
      </c>
      <c r="D7" s="14" t="s">
        <v>26</v>
      </c>
      <c r="E7" s="15">
        <v>8607.76</v>
      </c>
      <c r="F7" s="10" t="s">
        <v>76</v>
      </c>
      <c r="G7" s="16" t="s">
        <v>99</v>
      </c>
      <c r="H7" s="35"/>
    </row>
    <row r="8" spans="1:8">
      <c r="A8" s="16" t="s">
        <v>8</v>
      </c>
      <c r="B8" s="43"/>
      <c r="C8" s="43"/>
      <c r="D8" s="16" t="s">
        <v>27</v>
      </c>
      <c r="E8" s="16">
        <v>2182.5</v>
      </c>
      <c r="F8" s="16" t="s">
        <v>77</v>
      </c>
      <c r="G8" s="16" t="s">
        <v>98</v>
      </c>
      <c r="H8" s="35"/>
    </row>
    <row r="9" spans="1:8">
      <c r="A9" s="16" t="s">
        <v>12</v>
      </c>
      <c r="B9" s="43"/>
      <c r="C9" s="43"/>
      <c r="D9" s="16" t="s">
        <v>28</v>
      </c>
      <c r="E9" s="16">
        <v>5901.47</v>
      </c>
      <c r="F9" s="16" t="s">
        <v>78</v>
      </c>
      <c r="G9" s="16" t="s">
        <v>99</v>
      </c>
      <c r="H9" s="35"/>
    </row>
    <row r="10" spans="1:8" ht="15.75" thickBot="1">
      <c r="A10" s="8" t="s">
        <v>4</v>
      </c>
      <c r="B10" s="44"/>
      <c r="C10" s="44"/>
      <c r="D10" s="12" t="s">
        <v>29</v>
      </c>
      <c r="E10" s="17">
        <v>977.76</v>
      </c>
      <c r="F10" s="8" t="s">
        <v>79</v>
      </c>
      <c r="G10" s="16" t="s">
        <v>98</v>
      </c>
      <c r="H10" s="35"/>
    </row>
    <row r="11" spans="1:8">
      <c r="A11" s="15" t="s">
        <v>11</v>
      </c>
      <c r="B11" s="42" t="s">
        <v>30</v>
      </c>
      <c r="C11" s="42" t="s">
        <v>20</v>
      </c>
      <c r="D11" s="14" t="s">
        <v>25</v>
      </c>
      <c r="E11" s="15">
        <v>9009.7900000000009</v>
      </c>
      <c r="F11" s="10" t="s">
        <v>80</v>
      </c>
      <c r="G11" s="16" t="s">
        <v>99</v>
      </c>
      <c r="H11" s="35"/>
    </row>
    <row r="12" spans="1:8">
      <c r="A12" s="16" t="s">
        <v>8</v>
      </c>
      <c r="B12" s="43"/>
      <c r="C12" s="43"/>
      <c r="D12" s="18" t="s">
        <v>64</v>
      </c>
      <c r="E12" s="16">
        <v>26021.17</v>
      </c>
      <c r="F12" s="10" t="s">
        <v>81</v>
      </c>
      <c r="G12" s="16" t="s">
        <v>99</v>
      </c>
      <c r="H12" s="35"/>
    </row>
    <row r="13" spans="1:8">
      <c r="A13" s="10" t="s">
        <v>15</v>
      </c>
      <c r="B13" s="43"/>
      <c r="C13" s="43"/>
      <c r="D13" s="18" t="s">
        <v>31</v>
      </c>
      <c r="E13" s="16">
        <v>6231.26</v>
      </c>
      <c r="F13" s="10" t="s">
        <v>82</v>
      </c>
      <c r="G13" s="16" t="s">
        <v>99</v>
      </c>
      <c r="H13" s="35"/>
    </row>
    <row r="14" spans="1:8">
      <c r="A14" s="10" t="s">
        <v>6</v>
      </c>
      <c r="B14" s="43"/>
      <c r="C14" s="43"/>
      <c r="D14" s="18" t="s">
        <v>32</v>
      </c>
      <c r="E14" s="16">
        <v>5611.68</v>
      </c>
      <c r="F14" s="10" t="s">
        <v>83</v>
      </c>
      <c r="G14" s="16" t="s">
        <v>104</v>
      </c>
      <c r="H14" s="35"/>
    </row>
    <row r="15" spans="1:8">
      <c r="A15" s="16" t="s">
        <v>3</v>
      </c>
      <c r="B15" s="43"/>
      <c r="C15" s="43"/>
      <c r="D15" s="18" t="s">
        <v>33</v>
      </c>
      <c r="E15" s="16">
        <v>2273.25</v>
      </c>
      <c r="F15" s="10" t="s">
        <v>84</v>
      </c>
      <c r="G15" s="16" t="s">
        <v>99</v>
      </c>
      <c r="H15" s="35"/>
    </row>
    <row r="16" spans="1:8" ht="15.75" thickBot="1">
      <c r="A16" s="8" t="s">
        <v>34</v>
      </c>
      <c r="B16" s="43"/>
      <c r="C16" s="43"/>
      <c r="D16" s="31" t="s">
        <v>65</v>
      </c>
      <c r="E16" s="16">
        <v>54041.43</v>
      </c>
      <c r="F16" s="10" t="s">
        <v>84</v>
      </c>
      <c r="G16" s="16" t="s">
        <v>99</v>
      </c>
      <c r="H16" s="35"/>
    </row>
    <row r="17" spans="1:8">
      <c r="A17" s="19" t="s">
        <v>9</v>
      </c>
      <c r="B17" s="43"/>
      <c r="C17" s="43"/>
      <c r="D17" s="18" t="s">
        <v>66</v>
      </c>
      <c r="E17" s="16">
        <f>1208.94+1420.76</f>
        <v>2629.7</v>
      </c>
      <c r="F17" s="10" t="s">
        <v>85</v>
      </c>
      <c r="G17" s="16" t="s">
        <v>102</v>
      </c>
      <c r="H17" s="35"/>
    </row>
    <row r="18" spans="1:8">
      <c r="A18" s="20" t="s">
        <v>2</v>
      </c>
      <c r="B18" s="43"/>
      <c r="C18" s="43"/>
      <c r="D18" s="18" t="s">
        <v>36</v>
      </c>
      <c r="E18" s="16">
        <v>8682.7000000000007</v>
      </c>
      <c r="F18" s="10" t="s">
        <v>86</v>
      </c>
      <c r="G18" s="16" t="s">
        <v>99</v>
      </c>
      <c r="H18" s="45"/>
    </row>
    <row r="19" spans="1:8">
      <c r="A19" s="16" t="s">
        <v>4</v>
      </c>
      <c r="B19" s="43"/>
      <c r="C19" s="43"/>
      <c r="D19" s="18" t="s">
        <v>37</v>
      </c>
      <c r="E19" s="16">
        <v>5942.37</v>
      </c>
      <c r="F19" s="10" t="s">
        <v>86</v>
      </c>
      <c r="G19" s="16" t="s">
        <v>99</v>
      </c>
      <c r="H19" s="45"/>
    </row>
    <row r="20" spans="1:8">
      <c r="A20" s="16" t="s">
        <v>10</v>
      </c>
      <c r="B20" s="43"/>
      <c r="C20" s="43"/>
      <c r="D20" s="18" t="s">
        <v>38</v>
      </c>
      <c r="E20" s="16">
        <v>6112.59</v>
      </c>
      <c r="F20" s="10" t="s">
        <v>87</v>
      </c>
      <c r="G20" s="16" t="s">
        <v>99</v>
      </c>
      <c r="H20" s="35"/>
    </row>
    <row r="21" spans="1:8" ht="15.75" thickBot="1">
      <c r="A21" s="21" t="s">
        <v>5</v>
      </c>
      <c r="B21" s="44"/>
      <c r="C21" s="44"/>
      <c r="D21" s="32" t="s">
        <v>67</v>
      </c>
      <c r="E21" s="8">
        <v>34175.589999999997</v>
      </c>
      <c r="F21" s="8" t="s">
        <v>88</v>
      </c>
      <c r="G21" s="16" t="s">
        <v>99</v>
      </c>
      <c r="H21" s="35"/>
    </row>
    <row r="22" spans="1:8">
      <c r="A22" s="15" t="s">
        <v>11</v>
      </c>
      <c r="B22" s="42" t="s">
        <v>39</v>
      </c>
      <c r="C22" s="42" t="s">
        <v>20</v>
      </c>
      <c r="D22" s="14" t="s">
        <v>25</v>
      </c>
      <c r="E22" s="15">
        <v>6815.63</v>
      </c>
      <c r="F22" s="10" t="s">
        <v>89</v>
      </c>
      <c r="G22" s="16" t="s">
        <v>103</v>
      </c>
      <c r="H22" s="35"/>
    </row>
    <row r="23" spans="1:8">
      <c r="A23" s="19" t="s">
        <v>9</v>
      </c>
      <c r="B23" s="43"/>
      <c r="C23" s="43"/>
      <c r="D23" s="18" t="s">
        <v>35</v>
      </c>
      <c r="E23" s="16">
        <v>199.59</v>
      </c>
      <c r="F23" s="10" t="s">
        <v>90</v>
      </c>
      <c r="G23" s="16" t="s">
        <v>123</v>
      </c>
      <c r="H23" s="35"/>
    </row>
    <row r="24" spans="1:8" ht="15.75" thickBot="1">
      <c r="A24" s="21" t="s">
        <v>5</v>
      </c>
      <c r="B24" s="44"/>
      <c r="C24" s="44"/>
      <c r="D24" s="12" t="s">
        <v>67</v>
      </c>
      <c r="E24" s="8">
        <v>7003.11</v>
      </c>
      <c r="F24" s="8" t="s">
        <v>91</v>
      </c>
      <c r="G24" s="16" t="s">
        <v>124</v>
      </c>
      <c r="H24" s="35"/>
    </row>
    <row r="25" spans="1:8">
      <c r="A25" s="13" t="s">
        <v>5</v>
      </c>
      <c r="B25" s="42" t="s">
        <v>40</v>
      </c>
      <c r="C25" s="15" t="s">
        <v>20</v>
      </c>
      <c r="D25" s="14" t="s">
        <v>67</v>
      </c>
      <c r="E25" s="15">
        <v>4728.13</v>
      </c>
      <c r="F25" s="10" t="s">
        <v>92</v>
      </c>
      <c r="G25" s="16" t="s">
        <v>102</v>
      </c>
      <c r="H25" s="35"/>
    </row>
    <row r="26" spans="1:8">
      <c r="A26" s="20" t="s">
        <v>7</v>
      </c>
      <c r="B26" s="43"/>
      <c r="C26" s="10" t="s">
        <v>20</v>
      </c>
      <c r="D26" s="18" t="s">
        <v>68</v>
      </c>
      <c r="E26" s="16">
        <v>780.06</v>
      </c>
      <c r="F26" s="10" t="s">
        <v>93</v>
      </c>
      <c r="G26" s="16" t="s">
        <v>102</v>
      </c>
      <c r="H26" s="35"/>
    </row>
    <row r="27" spans="1:8">
      <c r="A27" s="40" t="s">
        <v>11</v>
      </c>
      <c r="B27" s="43"/>
      <c r="C27" s="16" t="s">
        <v>17</v>
      </c>
      <c r="D27" s="36" t="s">
        <v>73</v>
      </c>
      <c r="E27" s="19">
        <v>918.07</v>
      </c>
      <c r="F27" s="16" t="s">
        <v>95</v>
      </c>
      <c r="G27" s="16" t="s">
        <v>97</v>
      </c>
      <c r="H27" s="35"/>
    </row>
    <row r="28" spans="1:8" ht="15.75" thickBot="1">
      <c r="A28" s="39" t="s">
        <v>5</v>
      </c>
      <c r="B28" s="44"/>
      <c r="C28" s="37" t="s">
        <v>17</v>
      </c>
      <c r="D28" s="12" t="s">
        <v>69</v>
      </c>
      <c r="E28" s="8">
        <v>213.94</v>
      </c>
      <c r="F28" s="37" t="s">
        <v>94</v>
      </c>
      <c r="G28" s="8" t="s">
        <v>97</v>
      </c>
      <c r="H28" s="35"/>
    </row>
    <row r="29" spans="1:8">
      <c r="A29" s="33" t="s">
        <v>42</v>
      </c>
      <c r="B29" s="10"/>
      <c r="C29" s="10"/>
      <c r="D29" s="10"/>
      <c r="E29" s="10"/>
      <c r="F29" s="16"/>
      <c r="G29" s="10"/>
      <c r="H29" s="35"/>
    </row>
    <row r="30" spans="1:8" ht="15.75" thickBot="1">
      <c r="A30" s="8" t="s">
        <v>44</v>
      </c>
      <c r="B30" s="9" t="s">
        <v>16</v>
      </c>
      <c r="C30" s="9" t="s">
        <v>17</v>
      </c>
      <c r="D30" s="12" t="s">
        <v>50</v>
      </c>
      <c r="E30" s="22">
        <v>4675.17</v>
      </c>
      <c r="F30" s="26" t="s">
        <v>105</v>
      </c>
      <c r="G30" s="16" t="s">
        <v>97</v>
      </c>
      <c r="H30" s="35"/>
    </row>
    <row r="31" spans="1:8">
      <c r="A31" s="10" t="s">
        <v>44</v>
      </c>
      <c r="B31" s="11" t="s">
        <v>51</v>
      </c>
      <c r="C31" s="11" t="s">
        <v>17</v>
      </c>
      <c r="D31" s="23" t="s">
        <v>50</v>
      </c>
      <c r="E31" s="24">
        <v>402.16</v>
      </c>
      <c r="F31" s="26" t="s">
        <v>106</v>
      </c>
      <c r="G31" s="16" t="s">
        <v>97</v>
      </c>
      <c r="H31" s="35"/>
    </row>
    <row r="32" spans="1:8" ht="15.75" thickBot="1">
      <c r="A32" s="8" t="s">
        <v>48</v>
      </c>
      <c r="B32" s="9" t="s">
        <v>51</v>
      </c>
      <c r="C32" s="9" t="s">
        <v>17</v>
      </c>
      <c r="D32" s="12" t="s">
        <v>52</v>
      </c>
      <c r="E32" s="22">
        <v>477.44</v>
      </c>
      <c r="F32" s="26" t="s">
        <v>107</v>
      </c>
      <c r="G32" s="16" t="s">
        <v>97</v>
      </c>
      <c r="H32" s="35"/>
    </row>
    <row r="33" spans="1:8">
      <c r="A33" s="10" t="s">
        <v>44</v>
      </c>
      <c r="B33" s="11" t="s">
        <v>19</v>
      </c>
      <c r="C33" s="11" t="s">
        <v>17</v>
      </c>
      <c r="D33" s="23" t="s">
        <v>50</v>
      </c>
      <c r="E33" s="24">
        <v>872.74</v>
      </c>
      <c r="F33" s="26" t="s">
        <v>108</v>
      </c>
      <c r="G33" s="16" t="s">
        <v>97</v>
      </c>
      <c r="H33" s="35"/>
    </row>
    <row r="34" spans="1:8">
      <c r="A34" s="16" t="s">
        <v>45</v>
      </c>
      <c r="B34" s="25" t="s">
        <v>19</v>
      </c>
      <c r="C34" s="25" t="s">
        <v>53</v>
      </c>
      <c r="D34" s="18" t="s">
        <v>54</v>
      </c>
      <c r="E34" s="26">
        <v>6725.83</v>
      </c>
      <c r="F34" s="26" t="s">
        <v>109</v>
      </c>
      <c r="G34" s="26" t="s">
        <v>125</v>
      </c>
      <c r="H34" s="35"/>
    </row>
    <row r="35" spans="1:8" ht="15.75" thickBot="1">
      <c r="A35" s="8" t="s">
        <v>48</v>
      </c>
      <c r="B35" s="9" t="s">
        <v>19</v>
      </c>
      <c r="C35" s="9" t="s">
        <v>17</v>
      </c>
      <c r="D35" s="12" t="s">
        <v>55</v>
      </c>
      <c r="E35" s="22">
        <v>459.09</v>
      </c>
      <c r="F35" s="26" t="s">
        <v>110</v>
      </c>
      <c r="G35" s="16" t="s">
        <v>97</v>
      </c>
      <c r="H35" s="35"/>
    </row>
    <row r="36" spans="1:8">
      <c r="A36" s="15" t="s">
        <v>49</v>
      </c>
      <c r="B36" s="27" t="s">
        <v>24</v>
      </c>
      <c r="C36" s="27" t="s">
        <v>20</v>
      </c>
      <c r="D36" s="14" t="s">
        <v>56</v>
      </c>
      <c r="E36" s="28">
        <v>3599.76</v>
      </c>
      <c r="F36" s="26" t="s">
        <v>111</v>
      </c>
      <c r="G36" s="16" t="s">
        <v>99</v>
      </c>
      <c r="H36" s="35"/>
    </row>
    <row r="37" spans="1:8" ht="15.75" thickBot="1">
      <c r="A37" s="8" t="s">
        <v>44</v>
      </c>
      <c r="B37" s="9" t="s">
        <v>24</v>
      </c>
      <c r="C37" s="29" t="s">
        <v>20</v>
      </c>
      <c r="D37" s="12" t="s">
        <v>60</v>
      </c>
      <c r="E37" s="22">
        <v>1466.64</v>
      </c>
      <c r="F37" s="41" t="s">
        <v>117</v>
      </c>
      <c r="G37" s="16" t="s">
        <v>99</v>
      </c>
      <c r="H37" s="35"/>
    </row>
    <row r="38" spans="1:8">
      <c r="A38" s="15" t="s">
        <v>43</v>
      </c>
      <c r="B38" s="42" t="s">
        <v>30</v>
      </c>
      <c r="C38" s="27" t="s">
        <v>17</v>
      </c>
      <c r="D38" s="14" t="s">
        <v>57</v>
      </c>
      <c r="E38" s="28">
        <v>833.71</v>
      </c>
      <c r="F38" s="26" t="s">
        <v>113</v>
      </c>
      <c r="G38" s="16" t="s">
        <v>97</v>
      </c>
      <c r="H38" s="35"/>
    </row>
    <row r="39" spans="1:8">
      <c r="A39" s="16" t="s">
        <v>46</v>
      </c>
      <c r="B39" s="43"/>
      <c r="C39" s="11" t="s">
        <v>20</v>
      </c>
      <c r="D39" s="18" t="s">
        <v>70</v>
      </c>
      <c r="E39" s="26">
        <v>4801.1099999999997</v>
      </c>
      <c r="F39" s="26" t="s">
        <v>114</v>
      </c>
      <c r="G39" s="16" t="s">
        <v>99</v>
      </c>
      <c r="H39" s="35"/>
    </row>
    <row r="40" spans="1:8">
      <c r="A40" s="16" t="s">
        <v>47</v>
      </c>
      <c r="B40" s="43"/>
      <c r="C40" s="11" t="s">
        <v>20</v>
      </c>
      <c r="D40" s="18" t="s">
        <v>71</v>
      </c>
      <c r="E40" s="26">
        <v>2695.7</v>
      </c>
      <c r="F40" s="26" t="s">
        <v>115</v>
      </c>
      <c r="G40" s="16" t="s">
        <v>99</v>
      </c>
      <c r="H40" s="35"/>
    </row>
    <row r="41" spans="1:8">
      <c r="A41" s="16" t="s">
        <v>44</v>
      </c>
      <c r="B41" s="43"/>
      <c r="C41" s="11" t="s">
        <v>20</v>
      </c>
      <c r="D41" s="18" t="s">
        <v>60</v>
      </c>
      <c r="E41" s="26">
        <v>256.72000000000003</v>
      </c>
      <c r="F41" s="26" t="s">
        <v>112</v>
      </c>
      <c r="G41" s="16" t="s">
        <v>102</v>
      </c>
      <c r="H41" s="35"/>
    </row>
    <row r="42" spans="1:8" ht="15.75" thickBot="1">
      <c r="A42" s="8" t="s">
        <v>48</v>
      </c>
      <c r="B42" s="44"/>
      <c r="C42" s="29" t="s">
        <v>20</v>
      </c>
      <c r="D42" s="12" t="s">
        <v>72</v>
      </c>
      <c r="E42" s="22">
        <v>1273.06</v>
      </c>
      <c r="F42" s="26" t="s">
        <v>116</v>
      </c>
      <c r="G42" s="16" t="s">
        <v>99</v>
      </c>
      <c r="H42" s="35"/>
    </row>
    <row r="43" spans="1:8">
      <c r="A43" s="15" t="s">
        <v>45</v>
      </c>
      <c r="B43" s="42" t="s">
        <v>40</v>
      </c>
      <c r="C43" s="27" t="s">
        <v>17</v>
      </c>
      <c r="D43" s="14" t="s">
        <v>58</v>
      </c>
      <c r="E43" s="28">
        <f>861.91+296.89</f>
        <v>1158.8</v>
      </c>
      <c r="F43" s="26" t="s">
        <v>120</v>
      </c>
      <c r="G43" s="16" t="s">
        <v>97</v>
      </c>
      <c r="H43" s="35"/>
    </row>
    <row r="44" spans="1:8">
      <c r="A44" s="16" t="s">
        <v>43</v>
      </c>
      <c r="B44" s="43"/>
      <c r="C44" s="25" t="s">
        <v>17</v>
      </c>
      <c r="D44" s="16" t="s">
        <v>59</v>
      </c>
      <c r="E44" s="26">
        <v>337.43</v>
      </c>
      <c r="F44" s="26" t="s">
        <v>118</v>
      </c>
      <c r="G44" s="16" t="s">
        <v>97</v>
      </c>
      <c r="H44" s="35"/>
    </row>
    <row r="45" spans="1:8" ht="15.75" thickBot="1">
      <c r="A45" s="8" t="s">
        <v>44</v>
      </c>
      <c r="B45" s="44"/>
      <c r="C45" s="29" t="s">
        <v>20</v>
      </c>
      <c r="D45" s="12" t="s">
        <v>60</v>
      </c>
      <c r="E45" s="22">
        <v>272.76</v>
      </c>
      <c r="F45" s="26" t="s">
        <v>119</v>
      </c>
      <c r="G45" s="16" t="s">
        <v>102</v>
      </c>
      <c r="H45" s="35"/>
    </row>
    <row r="46" spans="1:8">
      <c r="A46" s="15" t="s">
        <v>48</v>
      </c>
      <c r="B46" s="30" t="s">
        <v>61</v>
      </c>
      <c r="C46" s="27" t="s">
        <v>17</v>
      </c>
      <c r="D46" s="14" t="s">
        <v>62</v>
      </c>
      <c r="E46" s="28">
        <v>484.25</v>
      </c>
      <c r="F46" s="26" t="s">
        <v>121</v>
      </c>
      <c r="G46" s="16" t="s">
        <v>97</v>
      </c>
      <c r="H46" s="35"/>
    </row>
    <row r="47" spans="1:8" ht="15.75" thickBot="1">
      <c r="A47" s="8" t="s">
        <v>44</v>
      </c>
      <c r="B47" s="9" t="s">
        <v>61</v>
      </c>
      <c r="C47" s="9" t="s">
        <v>17</v>
      </c>
      <c r="D47" s="12" t="s">
        <v>50</v>
      </c>
      <c r="E47" s="22">
        <v>218.16</v>
      </c>
      <c r="F47" s="26" t="s">
        <v>122</v>
      </c>
      <c r="G47" s="16" t="s">
        <v>97</v>
      </c>
      <c r="H47" s="35"/>
    </row>
    <row r="48" spans="1:8">
      <c r="A48" s="1"/>
      <c r="B48" s="1"/>
    </row>
  </sheetData>
  <mergeCells count="10">
    <mergeCell ref="C11:C21"/>
    <mergeCell ref="C7:C10"/>
    <mergeCell ref="B22:B24"/>
    <mergeCell ref="C22:C24"/>
    <mergeCell ref="H18:H19"/>
    <mergeCell ref="B25:B28"/>
    <mergeCell ref="B38:B42"/>
    <mergeCell ref="B43:B45"/>
    <mergeCell ref="B11:B21"/>
    <mergeCell ref="B7:B10"/>
  </mergeCells>
  <pageMargins left="0.7" right="0.21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2014-03-27T06:38:49Z</cp:lastPrinted>
  <dcterms:created xsi:type="dcterms:W3CDTF">2014-03-27T04:32:02Z</dcterms:created>
  <dcterms:modified xsi:type="dcterms:W3CDTF">2014-10-21T07:26:25Z</dcterms:modified>
</cp:coreProperties>
</file>